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B804EB5B-BF56-4069-B8D6-A0DE62F72F73}" xr6:coauthVersionLast="47" xr6:coauthVersionMax="47" xr10:uidLastSave="{00000000-0000-0000-0000-000000000000}"/>
  <bookViews>
    <workbookView xWindow="6103" yWindow="1766" windowWidth="18420" windowHeight="14734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<sst xmlns="http://schemas.openxmlformats.org/spreadsheetml/2006/main" count="62" uniqueCount="61">
  <si>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</si>
  <si>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</si>
  <si>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</si>
  <si>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</si>
  <si>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</si>
  <si>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</si>
  <si>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</si>
  <si>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</si>
  <si>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</si>
  <si>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</si>
  <si>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</si>
  <si>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</si>
  <si>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</si>
  <si>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</si>
  <si>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</si>
  <si>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</si>
  <si>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</si>
  <si>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</si>
  <si>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</si>
  <si>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</si>
  <si>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</si>
  <si>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</si>
  <si>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</si>
  <si>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</si>
  <si>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</si>
  <si>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</si>
  <si>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</si>
  <si>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</si>
  <si>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</si>
  <si>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</si>
  <si>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</si>
  <si>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</si>
  <si>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</si>
  <si>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</si>
  <si>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</si>
  <si>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</si>
  <si>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</si>
  <si>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</si>
  <si>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</si>
  <si>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</si>
  <si>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</si>
  <si>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</si>
  <si>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</si>
  <si>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</si>
  <si>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</si>
  <si>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</si>
  <si>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</si>
  <si>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</si>
  <si>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</si>
  <si>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</si>
  <si>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</si>
  <si>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</si>
  <si>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</si>
  <si>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</si>
  <si>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</si>
  <si>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</si>
  <si>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</si>
  <si>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</si>
  <si>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</si>
  <si>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INSTITUTO MUNICIPAL DE PLANEACIÓN DE IRAPUATO, GTO.
Estado de Situación Financiera
Al 31 de Marzo de 2026
(Cifras en Pesos)</t>
  </si>
  <si>
    <t>Resultado del Ejercicio (Ahorro/Desahorro)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</si>
</sst>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D37" sqref="D37"/>
    </sheetView>
  </sheetViews>
  <sheetFormatPr baseColWidth="10" defaultColWidth="12" defaultRowHeight="10.3" x14ac:dyDescent="0.25"/>
  <cols>
    <col min="1" max="1" width="61.81640625" style="1" customWidth="1"/>
    <col min="2" max="2" width="15.81640625" style="1" customWidth="1"/>
    <col min="3" max="3" width="15.81640625" style="4" customWidth="1"/>
    <col min="4" max="4" width="61.81640625" style="4" customWidth="1"/>
    <col min="5" max="6" width="15.81640625" style="4" customWidth="1"/>
    <col min="7" max="16384" width="12" style="2"/>
  </cols>
  <sheetData>
    <row r="1" spans="1:6" ht="45" customHeight="1" x14ac:dyDescent="0.25">
      <c r="A1" s="26" t="s">
        <v>59</v>
      </c>
      <c r="B1" s="27"/>
      <c r="C1" s="27"/>
      <c r="D1" s="27"/>
      <c r="E1" s="27"/>
      <c r="F1" s="28"/>
    </row>
    <row r="2" spans="1:6" x14ac:dyDescent="0.25">
      <c r="A2" s="5" t="s">
        <v>50</v>
      </c>
      <c r="B2" s="5">
        <v>2026</v>
      </c>
      <c r="C2" s="5">
        <v>2025</v>
      </c>
      <c r="D2" s="5" t="s">
        <v>50</v>
      </c>
      <c r="E2" s="5">
        <v>2026</v>
      </c>
      <c r="F2" s="5">
        <v>2025</v>
      </c>
    </row>
    <row r="3" spans="1:6" s="3" customFormat="1" x14ac:dyDescent="0.25">
      <c r="A3" s="6" t="s">
        <v>0</v>
      </c>
      <c r="B3" s="7"/>
      <c r="C3" s="7"/>
      <c r="D3" s="6" t="s">
        <v>1</v>
      </c>
      <c r="E3" s="7"/>
      <c r="F3" s="7"/>
    </row>
    <row r="4" spans="1:6" x14ac:dyDescent="0.25">
      <c r="A4" s="8" t="s">
        <v>18</v>
      </c>
      <c r="B4" s="7"/>
      <c r="C4" s="7"/>
      <c r="D4" s="8" t="s">
        <v>20</v>
      </c>
      <c r="E4" s="7"/>
      <c r="F4" s="7"/>
    </row>
    <row r="5" spans="1:6" x14ac:dyDescent="0.25">
      <c r="A5" s="9" t="s">
        <v>22</v>
      </c>
      <c r="B5" s="18">
        <v>12486053.550000001</v>
      </c>
      <c r="C5" s="18">
        <v>10023904.890000001</v>
      </c>
      <c r="D5" s="9" t="s">
        <v>36</v>
      </c>
      <c r="E5" s="18">
        <v>241408.45</v>
      </c>
      <c r="F5" s="21">
        <v>1794028.95</v>
      </c>
    </row>
    <row r="6" spans="1:6" x14ac:dyDescent="0.25">
      <c r="A6" s="9" t="s">
        <v>23</v>
      </c>
      <c r="B6" s="18">
        <v>46558.52</v>
      </c>
      <c r="C6" s="18">
        <v>45058.52</v>
      </c>
      <c r="D6" s="9" t="s">
        <v>37</v>
      </c>
      <c r="E6" s="18">
        <v>0</v>
      </c>
      <c r="F6" s="21">
        <v>0</v>
      </c>
    </row>
    <row r="7" spans="1:6" x14ac:dyDescent="0.25">
      <c r="A7" s="9" t="s">
        <v>24</v>
      </c>
      <c r="B7" s="18">
        <v>198894</v>
      </c>
      <c r="C7" s="18">
        <v>198534</v>
      </c>
      <c r="D7" s="9" t="s">
        <v>6</v>
      </c>
      <c r="E7" s="18">
        <v>0</v>
      </c>
      <c r="F7" s="21">
        <v>0</v>
      </c>
    </row>
    <row r="8" spans="1:6" x14ac:dyDescent="0.25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5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0.6" x14ac:dyDescent="0.25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5">
      <c r="A11" s="9" t="s">
        <v>17</v>
      </c>
      <c r="B11" s="18">
        <v>0</v>
      </c>
      <c r="C11" s="18">
        <v>0</v>
      </c>
      <c r="D11" s="9" t="s">
        <v>8</v>
      </c>
      <c r="E11" s="18">
        <v>208089.09</v>
      </c>
      <c r="F11" s="21">
        <v>0</v>
      </c>
    </row>
    <row r="12" spans="1:6" x14ac:dyDescent="0.25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5">
      <c r="A13" s="8" t="s">
        <v>51</v>
      </c>
      <c r="B13" s="20">
        <f>SUM(B5:B11)</f>
        <v>12731506.07</v>
      </c>
      <c r="C13" s="20">
        <f>SUM(C5:C11)</f>
        <v>10267497.41</v>
      </c>
      <c r="D13" s="10"/>
      <c r="E13" s="22"/>
      <c r="F13" s="23"/>
    </row>
    <row r="14" spans="1:6" x14ac:dyDescent="0.25">
      <c r="A14" s="11"/>
      <c r="B14" s="19"/>
      <c r="C14" s="19"/>
      <c r="D14" s="8" t="s">
        <v>52</v>
      </c>
      <c r="E14" s="24">
        <f>SUM(E5:E12)</f>
        <v>449497.54000000004</v>
      </c>
      <c r="F14" s="25">
        <f>SUM(F5:F12)</f>
        <v>1794028.95</v>
      </c>
    </row>
    <row r="15" spans="1:6" x14ac:dyDescent="0.25">
      <c r="A15" s="8" t="s">
        <v>19</v>
      </c>
      <c r="B15" s="19"/>
      <c r="C15" s="19"/>
      <c r="D15" s="11"/>
      <c r="E15" s="19"/>
      <c r="F15" s="23"/>
    </row>
    <row r="16" spans="1:6" x14ac:dyDescent="0.25">
      <c r="A16" s="9" t="s">
        <v>28</v>
      </c>
      <c r="B16" s="18">
        <v>0</v>
      </c>
      <c r="C16" s="18">
        <v>0</v>
      </c>
      <c r="D16" s="8" t="s">
        <v>21</v>
      </c>
      <c r="E16" s="19"/>
      <c r="F16" s="19"/>
    </row>
    <row r="17" spans="1:6" x14ac:dyDescent="0.25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5">
      <c r="A18" s="9" t="s">
        <v>30</v>
      </c>
      <c r="B18" s="18">
        <v>0</v>
      </c>
      <c r="C18" s="18">
        <v>0</v>
      </c>
      <c r="D18" s="9" t="s">
        <v>10</v>
      </c>
      <c r="E18" s="18">
        <v>0</v>
      </c>
      <c r="F18" s="21">
        <v>0</v>
      </c>
    </row>
    <row r="19" spans="1:6" x14ac:dyDescent="0.25">
      <c r="A19" s="9" t="s">
        <v>31</v>
      </c>
      <c r="B19" s="18">
        <v>9520308.4700000007</v>
      </c>
      <c r="C19" s="18">
        <v>9520308.4700000007</v>
      </c>
      <c r="D19" s="9" t="s">
        <v>11</v>
      </c>
      <c r="E19" s="18">
        <v>0</v>
      </c>
      <c r="F19" s="21">
        <v>0</v>
      </c>
    </row>
    <row r="20" spans="1:6" x14ac:dyDescent="0.25">
      <c r="A20" s="9" t="s">
        <v>32</v>
      </c>
      <c r="B20" s="18">
        <v>1841057.06</v>
      </c>
      <c r="C20" s="18">
        <v>1841057.06</v>
      </c>
      <c r="D20" s="9" t="s">
        <v>41</v>
      </c>
      <c r="E20" s="18">
        <v>0</v>
      </c>
      <c r="F20" s="21">
        <v>0</v>
      </c>
    </row>
    <row r="21" spans="1:6" ht="20.6" x14ac:dyDescent="0.25">
      <c r="A21" s="9" t="s">
        <v>33</v>
      </c>
      <c r="B21" s="18">
        <v>-7117638.2300000004</v>
      </c>
      <c r="C21" s="18">
        <v>-6712284.8200000003</v>
      </c>
      <c r="D21" s="9" t="s">
        <v>53</v>
      </c>
      <c r="E21" s="18">
        <v>0</v>
      </c>
      <c r="F21" s="21">
        <v>0</v>
      </c>
    </row>
    <row r="22" spans="1:6" x14ac:dyDescent="0.25">
      <c r="A22" s="9" t="s">
        <v>34</v>
      </c>
      <c r="B22" s="18">
        <v>0</v>
      </c>
      <c r="C22" s="18">
        <v>0</v>
      </c>
      <c r="D22" s="9" t="s">
        <v>12</v>
      </c>
      <c r="E22" s="18">
        <v>0</v>
      </c>
      <c r="F22" s="21">
        <v>0</v>
      </c>
    </row>
    <row r="23" spans="1:6" x14ac:dyDescent="0.25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5">
      <c r="A24" s="9" t="s">
        <v>35</v>
      </c>
      <c r="B24" s="18">
        <v>0</v>
      </c>
      <c r="C24" s="18">
        <v>0</v>
      </c>
      <c r="D24" s="8" t="s">
        <v>54</v>
      </c>
      <c r="E24" s="20">
        <f>SUM(E17:E22)</f>
        <v>0</v>
      </c>
      <c r="F24" s="25">
        <f>SUM(F17:F22)</f>
        <v>0</v>
      </c>
    </row>
    <row r="25" spans="1:6" s="3" customFormat="1" x14ac:dyDescent="0.25">
      <c r="A25" s="10"/>
      <c r="B25" s="19"/>
      <c r="C25" s="19"/>
      <c r="D25" s="10"/>
      <c r="E25" s="19"/>
      <c r="F25" s="23"/>
    </row>
    <row r="26" spans="1:6" ht="10.75" x14ac:dyDescent="0.25">
      <c r="A26" s="8" t="s">
        <v>55</v>
      </c>
      <c r="B26" s="20">
        <f>SUM(B16:B24)</f>
        <v>4243727.3000000007</v>
      </c>
      <c r="C26" s="20">
        <f>SUM(C16:C24)</f>
        <v>4649080.7100000009</v>
      </c>
      <c r="D26" s="12" t="s">
        <v>49</v>
      </c>
      <c r="E26" s="20">
        <f>SUM(E24+E14)</f>
        <v>449497.54000000004</v>
      </c>
      <c r="F26" s="25">
        <f>SUM(F14+F24)</f>
        <v>1794028.95</v>
      </c>
    </row>
    <row r="27" spans="1:6" x14ac:dyDescent="0.25">
      <c r="A27" s="11"/>
      <c r="B27" s="19"/>
      <c r="C27" s="19"/>
      <c r="D27" s="11"/>
      <c r="E27" s="19"/>
      <c r="F27" s="23"/>
    </row>
    <row r="28" spans="1:6" x14ac:dyDescent="0.25">
      <c r="A28" s="8" t="s">
        <v>56</v>
      </c>
      <c r="B28" s="20">
        <f>B13+B26</f>
        <v>16975233.370000001</v>
      </c>
      <c r="C28" s="20">
        <f>C13+C26</f>
        <v>14916578.120000001</v>
      </c>
      <c r="D28" s="6" t="s">
        <v>43</v>
      </c>
      <c r="E28" s="19"/>
      <c r="F28" s="19"/>
    </row>
    <row r="29" spans="1:6" x14ac:dyDescent="0.25">
      <c r="A29" s="13"/>
      <c r="B29" s="14"/>
      <c r="C29" s="15"/>
      <c r="D29" s="11"/>
      <c r="E29" s="19"/>
      <c r="F29" s="19"/>
    </row>
    <row r="30" spans="1:6" x14ac:dyDescent="0.25">
      <c r="A30" s="13"/>
      <c r="B30" s="14"/>
      <c r="C30" s="15"/>
      <c r="D30" s="8" t="s">
        <v>42</v>
      </c>
      <c r="E30" s="20">
        <f>SUM(E31:E33)</f>
        <v>75000</v>
      </c>
      <c r="F30" s="25">
        <f>SUM(F31:F33)</f>
        <v>75000</v>
      </c>
    </row>
    <row r="31" spans="1:6" x14ac:dyDescent="0.25">
      <c r="A31" s="13"/>
      <c r="B31" s="14"/>
      <c r="C31" s="15"/>
      <c r="D31" s="9" t="s">
        <v>2</v>
      </c>
      <c r="E31" s="18">
        <v>0</v>
      </c>
      <c r="F31" s="21">
        <v>0</v>
      </c>
    </row>
    <row r="32" spans="1:6" x14ac:dyDescent="0.25">
      <c r="A32" s="13"/>
      <c r="B32" s="14"/>
      <c r="C32" s="15"/>
      <c r="D32" s="9" t="s">
        <v>13</v>
      </c>
      <c r="E32" s="18">
        <v>75000</v>
      </c>
      <c r="F32" s="21">
        <v>75000</v>
      </c>
    </row>
    <row r="33" spans="1:6" x14ac:dyDescent="0.25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5">
      <c r="A34" s="13"/>
      <c r="B34" s="14"/>
      <c r="C34" s="15"/>
      <c r="D34" s="10"/>
      <c r="E34" s="19"/>
      <c r="F34" s="23"/>
    </row>
    <row r="35" spans="1:6" x14ac:dyDescent="0.25">
      <c r="A35" s="13"/>
      <c r="B35" s="14"/>
      <c r="C35" s="15"/>
      <c r="D35" s="8" t="s">
        <v>44</v>
      </c>
      <c r="E35" s="20">
        <f>SUM(E36:E40)</f>
        <v>16450735.83</v>
      </c>
      <c r="F35" s="25">
        <f>SUM(F36:F40)</f>
        <v>13047549.17</v>
      </c>
    </row>
    <row r="36" spans="1:6" x14ac:dyDescent="0.25">
      <c r="A36" s="13"/>
      <c r="B36" s="14"/>
      <c r="C36" s="15"/>
      <c r="D36" s="9" t="s">
        <v>60</v>
      </c>
      <c r="E36" s="18">
        <v>3403186.66</v>
      </c>
      <c r="F36" s="21">
        <v>3741710.14</v>
      </c>
    </row>
    <row r="37" spans="1:6" x14ac:dyDescent="0.25">
      <c r="A37" s="13"/>
      <c r="B37" s="14"/>
      <c r="C37" s="15"/>
      <c r="D37" s="9" t="s">
        <v>14</v>
      </c>
      <c r="E37" s="18">
        <v>13047549.17</v>
      </c>
      <c r="F37" s="21">
        <v>9305839.0299999993</v>
      </c>
    </row>
    <row r="38" spans="1:6" x14ac:dyDescent="0.25">
      <c r="A38" s="13"/>
      <c r="B38" s="14"/>
      <c r="C38" s="15"/>
      <c r="D38" s="9" t="s">
        <v>3</v>
      </c>
      <c r="E38" s="18">
        <v>0</v>
      </c>
      <c r="F38" s="21">
        <v>0</v>
      </c>
    </row>
    <row r="39" spans="1:6" x14ac:dyDescent="0.25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5">
      <c r="A40" s="13"/>
      <c r="B40" s="14"/>
      <c r="C40" s="15"/>
      <c r="D40" s="9" t="s">
        <v>46</v>
      </c>
      <c r="E40" s="18">
        <v>0</v>
      </c>
      <c r="F40" s="21">
        <v>0</v>
      </c>
    </row>
    <row r="41" spans="1:6" x14ac:dyDescent="0.25">
      <c r="A41" s="13"/>
      <c r="B41" s="14"/>
      <c r="C41" s="15"/>
      <c r="D41" s="10"/>
      <c r="E41" s="19"/>
      <c r="F41" s="23"/>
    </row>
    <row r="42" spans="1:6" ht="20.6" x14ac:dyDescent="0.25">
      <c r="A42" s="13"/>
      <c r="B42" s="14"/>
      <c r="C42" s="15"/>
      <c r="D42" s="8" t="s">
        <v>57</v>
      </c>
      <c r="E42" s="20">
        <f>SUM(E43:E44)</f>
        <v>0</v>
      </c>
      <c r="F42" s="25">
        <f>SUM(F43:F44)</f>
        <v>0</v>
      </c>
    </row>
    <row r="43" spans="1:6" x14ac:dyDescent="0.25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5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5">
      <c r="A45" s="13"/>
      <c r="B45" s="14"/>
      <c r="C45" s="15"/>
      <c r="D45" s="10"/>
      <c r="E45" s="19"/>
      <c r="F45" s="23"/>
    </row>
    <row r="46" spans="1:6" x14ac:dyDescent="0.25">
      <c r="A46" s="13"/>
      <c r="B46" s="14"/>
      <c r="C46" s="15"/>
      <c r="D46" s="8" t="s">
        <v>47</v>
      </c>
      <c r="E46" s="20">
        <f>SUM(E42+E35+E30)</f>
        <v>16525735.83</v>
      </c>
      <c r="F46" s="25">
        <f>SUM(F42+F35+F30)</f>
        <v>13122549.17</v>
      </c>
    </row>
    <row r="47" spans="1:6" x14ac:dyDescent="0.25">
      <c r="A47" s="13"/>
      <c r="B47" s="14"/>
      <c r="C47" s="15"/>
      <c r="D47" s="11"/>
      <c r="E47" s="19"/>
      <c r="F47" s="23"/>
    </row>
    <row r="48" spans="1:6" x14ac:dyDescent="0.25">
      <c r="A48" s="13"/>
      <c r="B48" s="14"/>
      <c r="C48" s="15"/>
      <c r="D48" s="8" t="s">
        <v>48</v>
      </c>
      <c r="E48" s="20">
        <f>E46+E26</f>
        <v>16975233.370000001</v>
      </c>
      <c r="F48" s="20">
        <f>F46+F26</f>
        <v>14916578.119999999</v>
      </c>
    </row>
    <row r="49" spans="1:6" x14ac:dyDescent="0.25">
      <c r="A49" s="13"/>
      <c r="B49" s="14"/>
      <c r="C49" s="14"/>
      <c r="D49" s="16"/>
      <c r="E49" s="15"/>
      <c r="F49" s="15"/>
    </row>
    <row r="51" spans="1:6" ht="12.45" x14ac:dyDescent="0.25">
      <c r="A51" s="17" t="s">
        <v>58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Sara Mendez</cp:lastModifiedBy>
  <cp:lastPrinted>2018-03-04T05:00:29Z</cp:lastPrinted>
  <dcterms:created xsi:type="dcterms:W3CDTF">2012-12-11T20:26:08Z</dcterms:created>
  <dcterms:modified xsi:type="dcterms:W3CDTF">2026-04-28T20:35:54Z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